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245" windowHeight="44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<sst xmlns="http://schemas.openxmlformats.org/spreadsheetml/2006/main" count="10" uniqueCount="7">
  <si>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m1</t>
  </si>
  <si>
    <t>m2</t>
  </si>
  <si>
    <t>F</t>
  </si>
  <si>
    <t>m1.m2</t>
  </si>
  <si>
    <t>moy =</t>
  </si>
  <si>
    <t>R</t>
  </si>
  <si>
    <t>m1,m2/R²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</si>
</sst>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vertAlign val="superscript"/>
      <sz val="9.5"/>
      <name val="Arial"/>
      <family val="0"/>
    </font>
    <font>
      <vertAlign val="superscript"/>
      <sz val="10.7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sz val="10.75"/>
      <name val="Arial"/>
      <family val="0"/>
    </font>
    <font>
      <sz val="9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F = f(m1.m2)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Feuil1!$C$2:$C$9</c:f>
              <c:numCache/>
            </c:numRef>
          </c:xVal>
          <c:yVal>
            <c:numRef>
              <c:f>Feuil1!$D$2:$D$9</c:f>
              <c:numCache/>
            </c:numRef>
          </c:yVal>
          <c:smooth val="0"/>
        </c:ser>
        <c:axId val="25059183"/>
        <c:axId val="24206056"/>
      </c:scatterChart>
      <c:valAx>
        <c:axId val="25059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m1.m2 (kg²)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06056"/>
        <c:crosses val="autoZero"/>
        <c:crossBetween val="midCat"/>
        <c:dispUnits/>
      </c:valAx>
      <c:valAx>
        <c:axId val="242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 (10 exp (-11) 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59183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 = f(m1.m2/R²)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Feuil1!$D$22:$D$29</c:f>
              <c:numCache/>
            </c:numRef>
          </c:xVal>
          <c:yVal>
            <c:numRef>
              <c:f>Feuil1!$E$22:$E$29</c:f>
              <c:numCache/>
            </c:numRef>
          </c:yVal>
          <c:smooth val="0"/>
        </c:ser>
        <c:axId val="16527913"/>
        <c:axId val="14533490"/>
      </c:scatterChart>
      <c:valAx>
        <c:axId val="16527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m1.m2/R² (kg²/m²)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33490"/>
        <c:crosses val="autoZero"/>
        <c:crossBetween val="midCat"/>
        <c:dispUnits/>
      </c:valAx>
      <c:valAx>
        <c:axId val="14533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(N x10exp(-11))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27913"/>
        <c:crosses val="autoZero"/>
        <c:crossBetween val="midCat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10</xdr:col>
      <xdr:colOff>571500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2219325" y="57150"/>
        <a:ext cx="4972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15</xdr:row>
      <xdr:rowOff>0</xdr:rowOff>
    </xdr:from>
    <xdr:to>
      <xdr:col>10</xdr:col>
      <xdr:colOff>742950</xdr:colOff>
      <xdr:row>31</xdr:row>
      <xdr:rowOff>9525</xdr:rowOff>
    </xdr:to>
    <xdr:graphicFrame>
      <xdr:nvGraphicFramePr>
        <xdr:cNvPr id="2" name="Chart 2"/>
        <xdr:cNvGraphicFramePr/>
      </xdr:nvGraphicFramePr>
      <xdr:xfrm>
        <a:off x="2876550" y="2428875"/>
        <a:ext cx="4486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D16" sqref="D16"/>
    </sheetView>
  </sheetViews>
  <sheetFormatPr defaultColWidth="11.421875" defaultRowHeight="12.75"/>
  <cols>
    <col min="1" max="1" width="7.57421875" style="0" customWidth="1"/>
    <col min="2" max="2" width="6.421875" style="0" customWidth="1"/>
    <col min="3" max="3" width="6.7109375" style="0" bestFit="1" customWidth="1"/>
    <col min="4" max="4" width="12.140625" style="0" customWidth="1"/>
    <col min="5" max="5" width="9.28125" style="0" customWidth="1"/>
  </cols>
  <sheetData>
    <row r="1" spans="1:4" ht="12.75">
      <c r="A1" s="1" t="s">
        <v>0</v>
      </c>
      <c r="B1" s="1" t="s">
        <v>1</v>
      </c>
      <c r="C1" s="1" t="s">
        <v>3</v>
      </c>
      <c r="D1" s="1" t="s">
        <v>2</v>
      </c>
    </row>
    <row r="2" spans="1:4" ht="12.75">
      <c r="A2" s="1">
        <v>100</v>
      </c>
      <c r="B2" s="1">
        <v>100</v>
      </c>
      <c r="C2" s="1">
        <f>A2*B2</f>
        <v>10000</v>
      </c>
      <c r="D2" s="1">
        <v>4136</v>
      </c>
    </row>
    <row r="3" spans="1:4" ht="12.75">
      <c r="A3" s="1">
        <v>100</v>
      </c>
      <c r="B3" s="1">
        <v>80</v>
      </c>
      <c r="C3" s="1">
        <f aca="true" t="shared" si="0" ref="C3:C9">A3*B3</f>
        <v>8000</v>
      </c>
      <c r="D3" s="1">
        <v>3311</v>
      </c>
    </row>
    <row r="4" spans="1:4" ht="12.75">
      <c r="A4" s="1">
        <v>100</v>
      </c>
      <c r="B4" s="1">
        <v>60</v>
      </c>
      <c r="C4" s="1">
        <f t="shared" si="0"/>
        <v>6000</v>
      </c>
      <c r="D4" s="1">
        <v>2483</v>
      </c>
    </row>
    <row r="5" spans="1:4" ht="12.75">
      <c r="A5" s="1">
        <v>100</v>
      </c>
      <c r="B5" s="1">
        <v>40</v>
      </c>
      <c r="C5" s="1">
        <f t="shared" si="0"/>
        <v>4000</v>
      </c>
      <c r="D5" s="1">
        <v>1655</v>
      </c>
    </row>
    <row r="6" spans="1:4" ht="12.75">
      <c r="A6" s="1">
        <v>100</v>
      </c>
      <c r="B6" s="1">
        <v>20</v>
      </c>
      <c r="C6" s="1">
        <f t="shared" si="0"/>
        <v>2000</v>
      </c>
      <c r="D6" s="1">
        <v>828</v>
      </c>
    </row>
    <row r="7" spans="1:4" ht="12.75">
      <c r="A7" s="1">
        <v>100</v>
      </c>
      <c r="B7" s="1">
        <v>10</v>
      </c>
      <c r="C7" s="1">
        <f t="shared" si="0"/>
        <v>1000</v>
      </c>
      <c r="D7" s="1">
        <v>414</v>
      </c>
    </row>
    <row r="8" spans="1:4" ht="12.75">
      <c r="A8" s="1">
        <v>100</v>
      </c>
      <c r="B8" s="1">
        <v>5</v>
      </c>
      <c r="C8" s="1">
        <f t="shared" si="0"/>
        <v>500</v>
      </c>
      <c r="D8" s="1">
        <v>207</v>
      </c>
    </row>
    <row r="9" spans="1:4" ht="12.75">
      <c r="A9" s="1">
        <v>100</v>
      </c>
      <c r="B9" s="1">
        <v>1</v>
      </c>
      <c r="C9" s="1">
        <f t="shared" si="0"/>
        <v>100</v>
      </c>
      <c r="D9" s="1">
        <v>41</v>
      </c>
    </row>
    <row r="11" spans="1:3" ht="12.75">
      <c r="A11" s="2">
        <v>299</v>
      </c>
      <c r="B11" s="2">
        <v>2.3</v>
      </c>
      <c r="C11" s="3">
        <f>A11*POWER(B11,2)</f>
        <v>1581.7099999999998</v>
      </c>
    </row>
    <row r="12" spans="1:3" ht="12.75">
      <c r="A12" s="2">
        <v>175</v>
      </c>
      <c r="B12" s="2">
        <v>3</v>
      </c>
      <c r="C12" s="3">
        <f aca="true" t="shared" si="1" ref="C12:C18">A12*POWER(B12,2)</f>
        <v>1575</v>
      </c>
    </row>
    <row r="13" spans="1:3" ht="12.75">
      <c r="A13" s="2">
        <v>98</v>
      </c>
      <c r="B13" s="2">
        <v>4</v>
      </c>
      <c r="C13" s="3">
        <f t="shared" si="1"/>
        <v>1568</v>
      </c>
    </row>
    <row r="14" spans="1:3" ht="12.75">
      <c r="A14" s="2">
        <v>64</v>
      </c>
      <c r="B14" s="2">
        <v>5</v>
      </c>
      <c r="C14" s="3">
        <f t="shared" si="1"/>
        <v>1600</v>
      </c>
    </row>
    <row r="15" spans="1:3" ht="12.75">
      <c r="A15" s="2">
        <v>44</v>
      </c>
      <c r="B15" s="2">
        <v>6</v>
      </c>
      <c r="C15" s="3">
        <f t="shared" si="1"/>
        <v>1584</v>
      </c>
    </row>
    <row r="16" spans="1:3" ht="12.75">
      <c r="A16" s="2">
        <v>33</v>
      </c>
      <c r="B16" s="2">
        <v>7</v>
      </c>
      <c r="C16" s="3">
        <f t="shared" si="1"/>
        <v>1617</v>
      </c>
    </row>
    <row r="17" spans="1:3" ht="12.75">
      <c r="A17" s="2">
        <v>25</v>
      </c>
      <c r="B17" s="2">
        <v>8</v>
      </c>
      <c r="C17" s="3">
        <f t="shared" si="1"/>
        <v>1600</v>
      </c>
    </row>
    <row r="18" spans="1:3" ht="12.75">
      <c r="A18" s="2">
        <v>20</v>
      </c>
      <c r="B18" s="2">
        <v>9</v>
      </c>
      <c r="C18" s="3">
        <f t="shared" si="1"/>
        <v>1620</v>
      </c>
    </row>
    <row r="19" spans="1:3" ht="12.75">
      <c r="A19" s="6" t="s">
        <v>4</v>
      </c>
      <c r="B19" s="7"/>
      <c r="C19" s="2">
        <f>SUM(C11:C18)/8</f>
        <v>1593.21375</v>
      </c>
    </row>
    <row r="21" spans="1:5" ht="12.75">
      <c r="A21" s="4" t="s">
        <v>0</v>
      </c>
      <c r="B21" s="4" t="s">
        <v>1</v>
      </c>
      <c r="C21" s="4" t="s">
        <v>5</v>
      </c>
      <c r="D21" s="4" t="s">
        <v>6</v>
      </c>
      <c r="E21" s="4" t="s">
        <v>2</v>
      </c>
    </row>
    <row r="22" spans="1:5" ht="12.75">
      <c r="A22" s="4">
        <v>100</v>
      </c>
      <c r="B22" s="4">
        <v>100</v>
      </c>
      <c r="C22" s="4">
        <v>4</v>
      </c>
      <c r="D22" s="5">
        <f>A22*B22/POWER(C22,2)</f>
        <v>625</v>
      </c>
      <c r="E22" s="4">
        <v>4160</v>
      </c>
    </row>
    <row r="23" spans="1:5" ht="12.75">
      <c r="A23" s="4">
        <v>89.9</v>
      </c>
      <c r="B23" s="4">
        <v>96.2</v>
      </c>
      <c r="C23" s="4">
        <v>4</v>
      </c>
      <c r="D23" s="5">
        <f aca="true" t="shared" si="2" ref="D23:D29">A23*B23/POWER(C23,2)</f>
        <v>540.5237500000001</v>
      </c>
      <c r="E23" s="4">
        <v>3624</v>
      </c>
    </row>
    <row r="24" spans="1:5" ht="12.75">
      <c r="A24" s="4">
        <v>86.7</v>
      </c>
      <c r="B24" s="4">
        <v>83.5</v>
      </c>
      <c r="C24" s="4">
        <v>4</v>
      </c>
      <c r="D24" s="5">
        <f t="shared" si="2"/>
        <v>452.465625</v>
      </c>
      <c r="E24" s="4">
        <v>3012</v>
      </c>
    </row>
    <row r="25" spans="1:5" ht="12.75">
      <c r="A25" s="4">
        <v>86.7</v>
      </c>
      <c r="B25" s="4">
        <v>64.6</v>
      </c>
      <c r="C25" s="4">
        <v>4</v>
      </c>
      <c r="D25" s="5">
        <f t="shared" si="2"/>
        <v>350.05125</v>
      </c>
      <c r="E25" s="4">
        <v>2330</v>
      </c>
    </row>
    <row r="26" spans="1:5" ht="12.75">
      <c r="A26" s="4">
        <v>86.7</v>
      </c>
      <c r="B26" s="4">
        <v>64.6</v>
      </c>
      <c r="C26" s="4">
        <v>5</v>
      </c>
      <c r="D26" s="5">
        <f t="shared" si="2"/>
        <v>224.03279999999998</v>
      </c>
      <c r="E26" s="4">
        <v>1502</v>
      </c>
    </row>
    <row r="27" spans="1:5" ht="12.75">
      <c r="A27" s="4">
        <v>86.7</v>
      </c>
      <c r="B27" s="4">
        <v>64.6</v>
      </c>
      <c r="C27" s="4">
        <v>6</v>
      </c>
      <c r="D27" s="5">
        <f t="shared" si="2"/>
        <v>155.57833333333332</v>
      </c>
      <c r="E27" s="4">
        <v>1043</v>
      </c>
    </row>
    <row r="28" spans="1:5" ht="12.75">
      <c r="A28" s="4">
        <v>45.51</v>
      </c>
      <c r="B28" s="4">
        <v>59.5</v>
      </c>
      <c r="C28" s="4">
        <v>6</v>
      </c>
      <c r="D28" s="5">
        <f t="shared" si="2"/>
        <v>75.21791666666667</v>
      </c>
      <c r="E28" s="4">
        <v>504</v>
      </c>
    </row>
    <row r="29" spans="1:5" ht="12.75">
      <c r="A29" s="4">
        <v>14.61</v>
      </c>
      <c r="B29" s="4">
        <v>45.51</v>
      </c>
      <c r="C29" s="4">
        <v>6</v>
      </c>
      <c r="D29" s="5">
        <f t="shared" si="2"/>
        <v>18.469475</v>
      </c>
      <c r="E29" s="4">
        <v>124</v>
      </c>
    </row>
  </sheetData>
  <mergeCells count="1">
    <mergeCell ref="A19:B19"/>
  </mergeCells>
  <printOptions/>
  <pageMargins left="0.75" right="0.75" top="1" bottom="1" header="0.4921259845" footer="0.4921259845"/>
  <pageSetup horizontalDpi="600" verticalDpi="600" orientation="landscape" paperSize="9" r:id="rId2"/>
  <headerFooter alignWithMargins="0">
    <oddHeader>&amp;L&amp;"Comic Sans MS,Normal"&amp;8&amp;F&amp;R&amp;"Comic Sans MS,Normal"&amp;8&amp;D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Lacour Bernard</dc:creator>
  <cp:keywords/>
  <dc:description/>
  <cp:lastModifiedBy>blacour</cp:lastModifiedBy>
  <cp:lastPrinted>2009-11-19T08:36:48Z</cp:lastPrinted>
  <dcterms:created xsi:type="dcterms:W3CDTF">2009-11-17T17:15:19Z</dcterms:created>
  <dcterms:modified xsi:type="dcterms:W3CDTF">2009-11-19T08:38:23Z</dcterms:modified>
  <cp:category/>
  <cp:version/>
  <cp:contentType/>
  <cp:contentStatus/>
</cp:coreProperties>
</file>